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2210"/>
  </bookViews>
  <sheets>
    <sheet name="EFE" sheetId="1" r:id="rId1"/>
  </sheets>
  <definedNames>
    <definedName name="ANEXO">#REF!</definedName>
    <definedName name="_xlnm.Print_Area" localSheetId="0">EFE!$B$2:$D$76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D36" i="1" s="1"/>
  <c r="C8" i="1"/>
  <c r="C47" i="1" l="1"/>
  <c r="C36" i="1"/>
  <c r="D60" i="1"/>
  <c r="D62" i="1" s="1"/>
  <c r="C60" i="1"/>
  <c r="C62" i="1" l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<sst xmlns="http://schemas.openxmlformats.org/spreadsheetml/2006/main" count="66" uniqueCount="58">
  <si>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</si>
  <si>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</si>
  <si>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</si>
  <si>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</si>
  <si>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</si>
  <si>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</si>
  <si>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</si>
  <si>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</si>
  <si>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</si>
  <si>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</si>
  <si>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</si>
  <si>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</si>
  <si>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</si>
  <si>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</si>
  <si>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</si>
  <si>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</si>
  <si>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</si>
  <si>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</si>
  <si>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</si>
  <si>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</si>
  <si>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</si>
  <si>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</si>
  <si>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</si>
  <si>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</si>
  <si>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</si>
  <si>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</si>
  <si>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</si>
  <si>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</si>
  <si>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</si>
  <si>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</si>
  <si>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</si>
  <si>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</si>
  <si>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</si>
  <si>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</si>
  <si>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</si>
  <si>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</si>
  <si>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</si>
  <si>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</si>
  <si>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</si>
  <si>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</si>
  <si>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</si>
  <si>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</si>
  <si>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</si>
  <si>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</si>
  <si>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</si>
  <si>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</si>
  <si>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</si>
  <si>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</si>
  <si>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</si>
  <si>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</si>
  <si>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Pensiones Civiles del Estado de Chihuahua</t>
  </si>
  <si>
    <t>C.P.C. Gilberto Montañez Pérez</t>
  </si>
  <si>
    <t>Director General</t>
  </si>
  <si>
    <t>Director de Finanzas</t>
  </si>
  <si>
    <t>2024</t>
  </si>
  <si>
    <t>2023</t>
  </si>
  <si>
    <t>Lic. Marco Antonio Herrera García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</si>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</sst>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0" xfId="0" applyFont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25677</xdr:colOff>
      <xdr:row>74</xdr:row>
      <xdr:rowOff>7870</xdr:rowOff>
    </xdr:from>
    <xdr:to>
      <xdr:col>1</xdr:col>
      <xdr:colOff>2257012</xdr:colOff>
      <xdr:row>74</xdr:row>
      <xdr:rowOff>10353</xdr:rowOff>
    </xdr:to>
    <xdr:cxnSp macro="">
      <xdr:nvCxnSpPr>
        <xdr:cNvPr id="2" name="Conector recto 1"/>
        <xdr:cNvCxnSpPr/>
      </xdr:nvCxnSpPr>
      <xdr:spPr>
        <a:xfrm>
          <a:off x="201682" y="12369663"/>
          <a:ext cx="2231335" cy="2483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1780761</xdr:colOff>
      <xdr:row>73</xdr:row>
      <xdr:rowOff>176005</xdr:rowOff>
    </xdr:from>
    <xdr:to>
      <xdr:col>4</xdr:col>
      <xdr:colOff>26090</xdr:colOff>
      <xdr:row>74</xdr:row>
      <xdr:rowOff>2484</xdr:rowOff>
    </xdr:to>
    <xdr:cxnSp macro="">
      <xdr:nvCxnSpPr>
        <xdr:cNvPr id="4" name="Conector recto 3"/>
        <xdr:cNvCxnSpPr/>
      </xdr:nvCxnSpPr>
      <xdr:spPr>
        <a:xfrm>
          <a:off x="6377609" y="12351440"/>
          <a:ext cx="1931090" cy="12837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79"/>
  <sheetViews>
    <sheetView tabSelected="1" zoomScale="110" zoomScaleNormal="110" workbookViewId="0">
      <selection activeCell="H16" sqref="H15:H1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3" width="29.28515625" style="2" customWidth="1"/>
    <col min="4" max="4" width="30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5" t="s">
        <v>50</v>
      </c>
      <c r="C2" s="56"/>
      <c r="D2" s="57"/>
      <c r="E2" s="1"/>
      <c r="F2" s="1"/>
      <c r="G2" s="1"/>
      <c r="H2" s="1"/>
      <c r="I2" s="1"/>
    </row>
    <row r="3" spans="1:9" x14ac:dyDescent="0.2">
      <c r="A3" s="1"/>
      <c r="B3" s="58" t="s">
        <v>0</v>
      </c>
      <c r="C3" s="59"/>
      <c r="D3" s="60"/>
      <c r="E3" s="1"/>
      <c r="F3" s="1"/>
      <c r="G3" s="1"/>
      <c r="H3" s="1"/>
      <c r="I3" s="1"/>
    </row>
    <row r="4" spans="1:9" ht="12.75" thickBot="1" x14ac:dyDescent="0.25">
      <c r="A4" s="1"/>
      <c r="B4" s="61" t="s">
        <v>57</v>
      </c>
      <c r="C4" s="62"/>
      <c r="D4" s="63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54</v>
      </c>
      <c r="D5" s="37" t="s">
        <v>55</v>
      </c>
      <c r="E5" s="1"/>
      <c r="F5" s="1"/>
      <c r="G5" s="1"/>
      <c r="H5" s="1"/>
      <c r="I5" s="1"/>
    </row>
    <row r="6" spans="1:9" x14ac:dyDescent="0.2">
      <c r="A6" s="1"/>
      <c r="B6" s="49"/>
      <c r="C6" s="50"/>
      <c r="D6" s="51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10676719800</v>
      </c>
      <c r="D8" s="19">
        <f>SUM(D9:D18)</f>
        <v>11490209012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4030643299</v>
      </c>
      <c r="D10" s="21">
        <v>3977124804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75878317</v>
      </c>
      <c r="D13" s="21">
        <v>61574235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6563285336</v>
      </c>
      <c r="D17" s="21">
        <v>7408652357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6912848</v>
      </c>
      <c r="D18" s="21">
        <v>42857616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12222810595</v>
      </c>
      <c r="D19" s="19">
        <f>SUM(D20:D35)</f>
        <v>11369586064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610895912</v>
      </c>
      <c r="D20" s="21">
        <v>551742565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1718840454</v>
      </c>
      <c r="D21" s="21">
        <v>1634078742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718146867</v>
      </c>
      <c r="D22" s="21">
        <v>650797689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9174397857</v>
      </c>
      <c r="D27" s="21">
        <v>8435865346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529505</v>
      </c>
      <c r="D35" s="21">
        <v>97101722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-1546090795</v>
      </c>
      <c r="D36" s="23">
        <f>SUM(D8-D19)</f>
        <v>120622948</v>
      </c>
      <c r="E36" s="1"/>
      <c r="F36" s="1"/>
      <c r="G36" s="1"/>
      <c r="H36" s="1"/>
      <c r="I36" s="1"/>
    </row>
    <row r="37" spans="1:9" x14ac:dyDescent="0.2">
      <c r="A37" s="1"/>
      <c r="B37" s="49"/>
      <c r="C37" s="50"/>
      <c r="D37" s="51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7765527</v>
      </c>
      <c r="D43" s="24">
        <f>SUM(D44:D46)</f>
        <v>8117002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7765527</v>
      </c>
      <c r="D45" s="26">
        <v>8117002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-7765527</v>
      </c>
      <c r="D47" s="24">
        <f>D39-D43</f>
        <v>-8117002</v>
      </c>
      <c r="E47" s="1"/>
      <c r="F47" s="1"/>
      <c r="G47" s="1"/>
      <c r="H47" s="1"/>
      <c r="I47" s="1"/>
    </row>
    <row r="48" spans="1:9" x14ac:dyDescent="0.2">
      <c r="A48" s="1"/>
      <c r="B48" s="49"/>
      <c r="C48" s="50"/>
      <c r="D48" s="51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1457884909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1457884909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73522490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73522490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1457884909</v>
      </c>
      <c r="D60" s="27">
        <f>D50-D55</f>
        <v>-73522490</v>
      </c>
      <c r="E60" s="1"/>
      <c r="F60" s="1"/>
      <c r="G60" s="1"/>
      <c r="H60" s="1"/>
      <c r="I60" s="1"/>
    </row>
    <row r="61" spans="1:9" x14ac:dyDescent="0.2">
      <c r="A61" s="1"/>
      <c r="B61" s="49"/>
      <c r="C61" s="50"/>
      <c r="D61" s="51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-95971413</v>
      </c>
      <c r="D62" s="32">
        <f>SUM(D60,D47,D36)</f>
        <v>38983456</v>
      </c>
      <c r="E62" s="1"/>
      <c r="F62" s="1"/>
      <c r="G62" s="1"/>
      <c r="H62" s="1"/>
      <c r="I62" s="1"/>
    </row>
    <row r="63" spans="1:9" x14ac:dyDescent="0.2">
      <c r="A63" s="1"/>
      <c r="B63" s="49"/>
      <c r="C63" s="50"/>
      <c r="D63" s="51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429401172</v>
      </c>
      <c r="D64" s="33">
        <v>390417717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333429757</v>
      </c>
      <c r="D65" s="33">
        <v>429401172</v>
      </c>
      <c r="E65" s="1"/>
      <c r="F65" s="1"/>
      <c r="G65" s="1"/>
      <c r="H65" s="1"/>
      <c r="I65" s="1"/>
    </row>
    <row r="66" spans="1:9" ht="12.75" thickBot="1" x14ac:dyDescent="0.25">
      <c r="A66" s="1"/>
      <c r="B66" s="52"/>
      <c r="C66" s="53"/>
      <c r="D66" s="54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ht="15" x14ac:dyDescent="0.2">
      <c r="B74" s="43"/>
      <c r="C74" s="43"/>
      <c r="D74" s="43"/>
      <c r="E74" s="44"/>
      <c r="F74" s="43"/>
      <c r="G74" s="45"/>
    </row>
    <row r="75" spans="1:9" s="39" customFormat="1" ht="15" x14ac:dyDescent="0.2">
      <c r="B75" s="46" t="s">
        <v>56</v>
      </c>
      <c r="C75" s="45"/>
      <c r="D75" s="47" t="s">
        <v>51</v>
      </c>
      <c r="E75" s="44"/>
      <c r="F75" s="45"/>
    </row>
    <row r="76" spans="1:9" s="39" customFormat="1" ht="15" x14ac:dyDescent="0.2">
      <c r="B76" s="46" t="s">
        <v>52</v>
      </c>
      <c r="C76" s="45"/>
      <c r="D76" s="48" t="s">
        <v>53</v>
      </c>
      <c r="E76" s="44"/>
      <c r="F76" s="45"/>
    </row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2025-02-04T18:06:31Z</cp:lastPrinted>
  <dcterms:created xsi:type="dcterms:W3CDTF">2019-12-03T19:09:42Z</dcterms:created>
  <dcterms:modified xsi:type="dcterms:W3CDTF">2025-02-04T18:06:34Z</dcterms:modified>
</cp:coreProperties>
</file>